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ipek\OneDrive\Desktop\ช๊อปยืมทำงาน\O11\"/>
    </mc:Choice>
  </mc:AlternateContent>
  <xr:revisionPtr revIDLastSave="0" documentId="8_{482C558A-CA18-4DB3-9155-AF7110B224E1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ตุลาคม 67" sheetId="1" r:id="rId1"/>
    <sheet name="พฤศจิกายน67" sheetId="14" r:id="rId2"/>
    <sheet name="ธันวาคม67" sheetId="15" r:id="rId3"/>
    <sheet name="มกราคม68" sheetId="16" r:id="rId4"/>
    <sheet name="กุมภาพันธ์68" sheetId="17" r:id="rId5"/>
    <sheet name="มีนาคม68" sheetId="18" r:id="rId6"/>
    <sheet name="Sheet13" sheetId="13" r:id="rId7"/>
    <sheet name="Sheet5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8" l="1"/>
  <c r="D76" i="18"/>
  <c r="D29" i="18"/>
  <c r="C29" i="18"/>
  <c r="B29" i="18"/>
  <c r="G5" i="18"/>
  <c r="D5" i="18"/>
  <c r="C5" i="18"/>
  <c r="B5" i="18"/>
  <c r="E76" i="17"/>
  <c r="D76" i="17"/>
  <c r="E61" i="17"/>
  <c r="D61" i="17"/>
  <c r="G5" i="17"/>
  <c r="D5" i="17"/>
  <c r="C5" i="17"/>
  <c r="B5" i="17"/>
  <c r="E76" i="16" l="1"/>
  <c r="D76" i="16"/>
  <c r="E61" i="16"/>
  <c r="D61" i="16"/>
  <c r="G12" i="16"/>
  <c r="D12" i="16"/>
  <c r="C12" i="16"/>
  <c r="B12" i="16"/>
  <c r="D5" i="16"/>
  <c r="C5" i="16"/>
  <c r="B5" i="16"/>
  <c r="E76" i="15"/>
  <c r="D76" i="15"/>
  <c r="E61" i="15"/>
  <c r="D61" i="15"/>
  <c r="D29" i="15"/>
  <c r="C29" i="15"/>
  <c r="B29" i="15"/>
  <c r="G5" i="15"/>
  <c r="D5" i="15"/>
  <c r="C5" i="15"/>
  <c r="B5" i="15"/>
  <c r="E76" i="14"/>
  <c r="D76" i="14"/>
  <c r="G5" i="14"/>
  <c r="D5" i="14"/>
  <c r="C5" i="14"/>
  <c r="B5" i="14"/>
  <c r="G12" i="1"/>
  <c r="C12" i="1"/>
  <c r="B12" i="1"/>
</calcChain>
</file>

<file path=xl/sharedStrings.xml><?xml version="1.0" encoding="utf-8"?>
<sst xmlns="http://schemas.openxmlformats.org/spreadsheetml/2006/main" count="1524" uniqueCount="94">
  <si>
    <t>ประเภท ความผิด</t>
  </si>
  <si>
    <t>รับแจ้ง</t>
  </si>
  <si>
    <t>จำนวนจับกุม</t>
  </si>
  <si>
    <t>เป้าหมาย</t>
  </si>
  <si>
    <t>%</t>
  </si>
  <si>
    <t>คดี</t>
  </si>
  <si>
    <t>คน</t>
  </si>
  <si>
    <t>ผลปฏิบัติ</t>
  </si>
  <si>
    <t>อัตราความผิดต่อประชากรหนึ่งแสนคน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</si>
  <si>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</si>
  <si>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</si>
  <si>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</si>
  <si>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</si>
  <si>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</si>
  <si>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</si>
  <si>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1. ฐานความผิดเกี่ยวกับชีวิต ร่างกาย และเพศ(ภาพรวม)</t>
  </si>
  <si>
    <t>2. ฐานความผิดเกี่ยวกับทรัพย์ (ภาพรวม)</t>
  </si>
  <si>
    <t>2.2 ชิงทรัพย์</t>
  </si>
  <si>
    <t>2.3 วิ่งราวทรัพย์</t>
  </si>
  <si>
    <t>2.1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</si>
  <si>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</si>
  <si>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</si>
  <si>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</si>
  <si>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</si>
  <si>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</si>
  <si>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</si>
  <si>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</si>
  <si>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</si>
  <si>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</si>
  <si>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</si>
  <si>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</si>
  <si>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ราย</t>
  </si>
  <si>
    <t>ร้อยละ</t>
  </si>
  <si>
    <t>จับกุม</t>
  </si>
  <si>
    <t>3. ฐานความผิดพิเศษ (ภาพรวม)</t>
  </si>
  <si>
    <t xml:space="preserve">3.1 พ.ร.บ.ป้องกันและปราบปรามการค้ามนุษย์ 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</si>
  <si>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</si>
  <si>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</si>
  <si>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</si>
  <si>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</si>
  <si>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</si>
  <si>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</si>
  <si>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</si>
  <si>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</si>
  <si>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</si>
  <si>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พ.ร.บ.ส่งเสริมคุณภาพสิ่งแวดล้อมแห่งชาติ พ.ศ.2535</t>
  </si>
  <si>
    <t>3.13 พ.ร.บ.ขุดดินและถมดิน</t>
  </si>
  <si>
    <t>3.14 พ.ร.บ.ศุลกากร</t>
  </si>
  <si>
    <t>3.15 พ.ร.บ.ป้องกันและปราบปรามการฟอกเงิน พ.ศ.2542</t>
  </si>
  <si>
    <t>3.16 พ.ร.บ.ห้ามดรียกดอกเบี้ยเกินอัตรา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</si>
  <si>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</si>
  <si>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</si>
  <si>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ประเภทความผิด</t>
  </si>
  <si>
    <t>4. คดีความผิดที่รัฐเป็นผู้เสียหาย (ภาพรวม)</t>
  </si>
  <si>
    <t xml:space="preserve">      4.1.1 ผลิต</t>
  </si>
  <si>
    <t xml:space="preserve">      4.1.2 นำเข้า</t>
  </si>
  <si>
    <t xml:space="preserve">      4.1.3 ส่งออก</t>
  </si>
  <si>
    <t xml:space="preserve">      4.1.4 จำหน่าย</t>
  </si>
  <si>
    <t xml:space="preserve">      4.1.5 ครอบครองเพื่อจำหน่าย</t>
  </si>
  <si>
    <t xml:space="preserve">      4.1.6 ครอบครอง</t>
  </si>
  <si>
    <t xml:space="preserve">      4.1.7 ครอบครองเพื่อเสพ</t>
  </si>
  <si>
    <t xml:space="preserve">      4.1.8 เสพยาเสพติด</t>
  </si>
  <si>
    <t xml:space="preserve">      4.1.9 อื่นๆ</t>
  </si>
  <si>
    <t xml:space="preserve">      4.2.1 อาวุธปืนสงคราม (ไม่สามารถออกใบอนุญาตได้)</t>
  </si>
  <si>
    <t xml:space="preserve">      4.2.2 อาวุธปืนธรรมดา (ไม่มีทะเบียน)</t>
  </si>
  <si>
    <t xml:space="preserve">      4.2.3 อาวุธปืนธรรมดา (มีทะเบียน)</t>
  </si>
  <si>
    <t xml:space="preserve">      4.2.4 วัตถุระเบิด</t>
  </si>
  <si>
    <t xml:space="preserve">      4.2.5 อื่นๆ</t>
  </si>
  <si>
    <t>4.3 การพนัน (รวม)</t>
  </si>
  <si>
    <t>4.2 อาวุธปืนและวัตถุระเบิด (รวม)</t>
  </si>
  <si>
    <t>4.1 ยาเสพติด (รวม)</t>
  </si>
  <si>
    <t xml:space="preserve">      4.3.1 บ่อนการพนัน (เล่นการพนันตั้งแต่ 20 คนขึ้นไป)</t>
  </si>
  <si>
    <t xml:space="preserve">      4.3.2 สลากกินรวบ</t>
  </si>
  <si>
    <t xml:space="preserve">      4.3.3 ทายผลฟุตบอล</t>
  </si>
  <si>
    <t xml:space="preserve">      4.3.4 การพนันอื่นๆ</t>
  </si>
  <si>
    <t>4.4 ความผิดเกี่ยวกับสื่อ 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</si>
  <si>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</si>
  <si>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ความผิดเกี่ยวกับการป้องกันและปราบปรามการค้าประเวณี</t>
  </si>
  <si>
    <t>4.7 ความผิดเกี่ยวกับสถานบริการ</t>
  </si>
  <si>
    <t>4.8 ความผิดเกี่ยวกับการควบคุมเครื่องดื่มแอลกอฮอล์</t>
  </si>
  <si>
    <t xml:space="preserve">     4.8.1 พ.ร.บ.ควบคุมเครื่องดื่มแลกอฮอล์ พ.ศ.2551</t>
  </si>
  <si>
    <t xml:space="preserve">    4.8.2 พ.ร.บ.สุรา พ.ศ. 2493</t>
  </si>
  <si>
    <t>4.9 พ.ร.ก.บริหารราชการในสถานการณ์ฉุกเฉิน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</si>
  <si>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</si>
  <si>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-</t>
  </si>
  <si>
    <t>3.7 ความผิดเกี่ยวกับบัตรอิเล็กทรอนิกส์(ป.อาญา ม.269/1-269/7)</t>
  </si>
  <si>
    <t>3.16 พ.ร.บ.ห้ามเรียกดอกเบี้ยเกินอัตรา</t>
  </si>
  <si>
    <t>สถิติฐานความผิดคดีอาญา 4 กลุ่ม ของ สภ.ทุ่งเบญจา</t>
  </si>
  <si>
    <t>เดือน พฤศจิกายน 2567</t>
  </si>
  <si>
    <t>เดือน ตุลาคม 2567</t>
  </si>
  <si>
    <t>เดือน ธันวาคม 2567</t>
  </si>
  <si>
    <t>เดือน มกราคม 2568</t>
  </si>
  <si>
    <t>เดือน กุมภาพันธ์ 2568</t>
  </si>
  <si>
    <t>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</si>
</sst>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1" xfId="0" applyFont="1" applyBorder="1"/>
    <xf numFmtId="0" fontId="4" fillId="0" borderId="0" xfId="0" applyFont="1"/>
    <xf numFmtId="0" fontId="3" fillId="0" borderId="0" xfId="0" applyFont="1"/>
    <xf numFmtId="0" fontId="1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top"/>
    </xf>
    <xf numFmtId="0" fontId="2" fillId="5" borderId="18" xfId="0" applyFont="1" applyFill="1" applyBorder="1" applyAlignment="1">
      <alignment horizontal="left" vertical="top"/>
    </xf>
    <xf numFmtId="0" fontId="2" fillId="5" borderId="19" xfId="0" applyFont="1" applyFill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zoomScaleNormal="100" workbookViewId="0">
      <selection activeCell="E86" sqref="E86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87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89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v>2</v>
      </c>
      <c r="C5" s="48">
        <v>2</v>
      </c>
      <c r="D5" s="49">
        <v>2</v>
      </c>
      <c r="E5" s="47">
        <v>96.97</v>
      </c>
      <c r="F5" s="50">
        <v>100</v>
      </c>
      <c r="G5" s="47">
        <v>0.38</v>
      </c>
    </row>
    <row r="6" spans="1:7" x14ac:dyDescent="0.35">
      <c r="A6" s="5" t="s">
        <v>9</v>
      </c>
      <c r="B6" s="14">
        <v>0</v>
      </c>
      <c r="C6" s="15">
        <v>0</v>
      </c>
      <c r="D6" s="14">
        <v>0</v>
      </c>
      <c r="E6" s="14">
        <v>83.33</v>
      </c>
      <c r="F6" s="16">
        <v>0</v>
      </c>
      <c r="G6" s="14">
        <v>0</v>
      </c>
    </row>
    <row r="7" spans="1:7" x14ac:dyDescent="0.35">
      <c r="A7" s="5" t="s">
        <v>10</v>
      </c>
      <c r="B7" s="17">
        <v>0</v>
      </c>
      <c r="C7" s="18">
        <v>0</v>
      </c>
      <c r="D7" s="17">
        <v>0</v>
      </c>
      <c r="E7" s="17">
        <v>100</v>
      </c>
      <c r="F7" s="1">
        <v>0</v>
      </c>
      <c r="G7" s="17">
        <v>0</v>
      </c>
    </row>
    <row r="8" spans="1:7" x14ac:dyDescent="0.35">
      <c r="A8" s="5" t="s">
        <v>11</v>
      </c>
      <c r="B8" s="17">
        <v>0</v>
      </c>
      <c r="C8" s="18">
        <v>0</v>
      </c>
      <c r="D8" s="17">
        <v>0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>
        <v>1</v>
      </c>
      <c r="C9" s="18">
        <v>1</v>
      </c>
      <c r="D9" s="17">
        <v>1</v>
      </c>
      <c r="E9" s="17">
        <v>100</v>
      </c>
      <c r="F9" s="1">
        <v>100</v>
      </c>
      <c r="G9" s="17">
        <v>0.19</v>
      </c>
    </row>
    <row r="10" spans="1:7" x14ac:dyDescent="0.35">
      <c r="A10" s="5" t="s">
        <v>13</v>
      </c>
      <c r="B10" s="17">
        <v>1</v>
      </c>
      <c r="C10" s="18">
        <v>1</v>
      </c>
      <c r="D10" s="17">
        <v>1</v>
      </c>
      <c r="E10" s="17">
        <v>100</v>
      </c>
      <c r="F10" s="1">
        <v>100</v>
      </c>
      <c r="G10" s="17">
        <v>0.19</v>
      </c>
    </row>
    <row r="11" spans="1:7" ht="18.600000000000001" thickBot="1" x14ac:dyDescent="0.4">
      <c r="A11" s="5" t="s">
        <v>14</v>
      </c>
      <c r="B11" s="17">
        <v>0</v>
      </c>
      <c r="C11" s="18">
        <v>0</v>
      </c>
      <c r="D11" s="17">
        <v>0</v>
      </c>
      <c r="E11" s="17">
        <v>100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f>SUM(B13:B24)</f>
        <v>3</v>
      </c>
      <c r="C12" s="40">
        <f>SUM(C13:C24)</f>
        <v>3</v>
      </c>
      <c r="D12" s="39">
        <v>5</v>
      </c>
      <c r="E12" s="39">
        <v>94.74</v>
      </c>
      <c r="F12" s="41">
        <v>100</v>
      </c>
      <c r="G12" s="39">
        <f>SUM(G13:G24)</f>
        <v>0.57000000000000006</v>
      </c>
    </row>
    <row r="13" spans="1:7" x14ac:dyDescent="0.35">
      <c r="A13" s="8" t="s">
        <v>19</v>
      </c>
      <c r="B13" s="17">
        <v>0</v>
      </c>
      <c r="C13" s="18">
        <v>0</v>
      </c>
      <c r="D13" s="17">
        <v>0</v>
      </c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>
        <v>0</v>
      </c>
      <c r="C14" s="18">
        <v>0</v>
      </c>
      <c r="D14" s="17">
        <v>0</v>
      </c>
      <c r="E14" s="17">
        <v>100</v>
      </c>
      <c r="F14" s="1">
        <v>0</v>
      </c>
      <c r="G14" s="17">
        <v>0</v>
      </c>
    </row>
    <row r="15" spans="1:7" x14ac:dyDescent="0.35">
      <c r="A15" s="8" t="s">
        <v>18</v>
      </c>
      <c r="B15" s="17">
        <v>0</v>
      </c>
      <c r="C15" s="18">
        <v>0</v>
      </c>
      <c r="D15" s="17">
        <v>0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>
        <v>1</v>
      </c>
      <c r="C16" s="18">
        <v>1</v>
      </c>
      <c r="D16" s="17">
        <v>1</v>
      </c>
      <c r="E16" s="17">
        <v>100</v>
      </c>
      <c r="F16" s="1">
        <v>100</v>
      </c>
      <c r="G16" s="17">
        <v>0.19</v>
      </c>
    </row>
    <row r="17" spans="1:7" x14ac:dyDescent="0.35">
      <c r="A17" s="8" t="s">
        <v>21</v>
      </c>
      <c r="B17" s="17">
        <v>0</v>
      </c>
      <c r="C17" s="18">
        <v>0</v>
      </c>
      <c r="D17" s="17">
        <v>0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>
        <v>2</v>
      </c>
      <c r="C18" s="18">
        <v>2</v>
      </c>
      <c r="D18" s="17">
        <v>4</v>
      </c>
      <c r="E18" s="17">
        <v>83.33</v>
      </c>
      <c r="F18" s="1">
        <v>100</v>
      </c>
      <c r="G18" s="17">
        <v>0.38</v>
      </c>
    </row>
    <row r="19" spans="1:7" x14ac:dyDescent="0.35">
      <c r="A19" s="8" t="s">
        <v>23</v>
      </c>
      <c r="B19" s="17">
        <v>0</v>
      </c>
      <c r="C19" s="18">
        <v>0</v>
      </c>
      <c r="D19" s="17">
        <v>0</v>
      </c>
      <c r="E19" s="17">
        <v>0</v>
      </c>
      <c r="F19" s="1">
        <v>0</v>
      </c>
      <c r="G19" s="17">
        <v>0</v>
      </c>
    </row>
    <row r="20" spans="1:7" x14ac:dyDescent="0.35">
      <c r="A20" s="8" t="s">
        <v>24</v>
      </c>
      <c r="B20" s="17">
        <v>0</v>
      </c>
      <c r="C20" s="18">
        <v>0</v>
      </c>
      <c r="D20" s="17">
        <v>0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>
        <v>0</v>
      </c>
      <c r="C21" s="18">
        <v>0</v>
      </c>
      <c r="D21" s="17">
        <v>0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>
        <v>0</v>
      </c>
      <c r="C22" s="18">
        <v>0</v>
      </c>
      <c r="D22" s="17">
        <v>0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>
        <v>0</v>
      </c>
      <c r="C23" s="18">
        <v>0</v>
      </c>
      <c r="D23" s="17">
        <v>0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>
        <v>0</v>
      </c>
      <c r="C24" s="18">
        <v>0</v>
      </c>
      <c r="D24" s="17">
        <v>0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v>0</v>
      </c>
      <c r="C29" s="37">
        <v>0</v>
      </c>
      <c r="D29" s="37">
        <v>0</v>
      </c>
      <c r="E29" s="44">
        <v>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49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v>32</v>
      </c>
      <c r="E50" s="42">
        <v>31</v>
      </c>
    </row>
    <row r="51" spans="1:5" ht="18.600000000000001" thickBot="1" x14ac:dyDescent="0.4">
      <c r="A51" s="77" t="s">
        <v>70</v>
      </c>
      <c r="B51" s="78"/>
      <c r="C51" s="79"/>
      <c r="D51" s="13">
        <v>18</v>
      </c>
      <c r="E51" s="13">
        <v>15</v>
      </c>
    </row>
    <row r="52" spans="1:5" x14ac:dyDescent="0.35">
      <c r="A52" s="63" t="s">
        <v>54</v>
      </c>
      <c r="B52" s="64"/>
      <c r="C52" s="65"/>
      <c r="D52" s="17">
        <v>1</v>
      </c>
      <c r="E52" s="17" t="s">
        <v>84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1</v>
      </c>
      <c r="E55" s="17">
        <v>1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>
        <v>1</v>
      </c>
      <c r="E57" s="17" t="s">
        <v>84</v>
      </c>
    </row>
    <row r="58" spans="1:5" x14ac:dyDescent="0.35">
      <c r="A58" s="63" t="s">
        <v>60</v>
      </c>
      <c r="B58" s="64"/>
      <c r="C58" s="65"/>
      <c r="D58" s="17">
        <v>2</v>
      </c>
      <c r="E58" s="17">
        <v>2</v>
      </c>
    </row>
    <row r="59" spans="1:5" x14ac:dyDescent="0.35">
      <c r="A59" s="63" t="s">
        <v>61</v>
      </c>
      <c r="B59" s="64"/>
      <c r="C59" s="65"/>
      <c r="D59" s="17">
        <v>13</v>
      </c>
      <c r="E59" s="17">
        <v>12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v>1</v>
      </c>
      <c r="E61" s="13">
        <v>1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>
        <v>1</v>
      </c>
      <c r="E63" s="17">
        <v>1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>
        <v>0</v>
      </c>
      <c r="E66" s="17">
        <v>0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v>13</v>
      </c>
      <c r="E67" s="13">
        <v>15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1</v>
      </c>
      <c r="E69" s="17">
        <v>1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12</v>
      </c>
      <c r="E71" s="29">
        <v>14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 t="s">
        <v>84</v>
      </c>
      <c r="E73" s="17" t="s">
        <v>84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v>0</v>
      </c>
      <c r="E76" s="25">
        <v>0</v>
      </c>
    </row>
    <row r="77" spans="1:5" x14ac:dyDescent="0.35">
      <c r="A77" s="63" t="s">
        <v>80</v>
      </c>
      <c r="B77" s="64"/>
      <c r="C77" s="65"/>
      <c r="D77" s="17">
        <v>0</v>
      </c>
      <c r="E77" s="17">
        <v>0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84:C84"/>
    <mergeCell ref="A85:C85"/>
    <mergeCell ref="A60:C60"/>
    <mergeCell ref="A61:C61"/>
    <mergeCell ref="A62:C62"/>
    <mergeCell ref="A63:C63"/>
    <mergeCell ref="A64:C64"/>
    <mergeCell ref="A65:C65"/>
    <mergeCell ref="A66:C66"/>
    <mergeCell ref="A67:C67"/>
    <mergeCell ref="A78:C78"/>
    <mergeCell ref="A79:C79"/>
    <mergeCell ref="A80:C80"/>
    <mergeCell ref="A72:C72"/>
    <mergeCell ref="A73:C73"/>
    <mergeCell ref="A74:C74"/>
    <mergeCell ref="A59:C59"/>
    <mergeCell ref="A81:C81"/>
    <mergeCell ref="A82:C82"/>
    <mergeCell ref="A83:C83"/>
    <mergeCell ref="A68:C68"/>
    <mergeCell ref="A69:C69"/>
    <mergeCell ref="A70:C70"/>
    <mergeCell ref="A71:C71"/>
    <mergeCell ref="A75:C75"/>
    <mergeCell ref="A76:C76"/>
    <mergeCell ref="A77:C77"/>
    <mergeCell ref="A58:C58"/>
    <mergeCell ref="A48:C49"/>
    <mergeCell ref="D48:E48"/>
    <mergeCell ref="A50:C50"/>
    <mergeCell ref="A51:C51"/>
    <mergeCell ref="A52:C52"/>
    <mergeCell ref="A53:C53"/>
    <mergeCell ref="A54:C54"/>
    <mergeCell ref="A55:C55"/>
    <mergeCell ref="A56:C56"/>
    <mergeCell ref="A57:C57"/>
    <mergeCell ref="A27:A28"/>
    <mergeCell ref="C27:E27"/>
    <mergeCell ref="A1:G1"/>
    <mergeCell ref="A2:G2"/>
    <mergeCell ref="A3:A4"/>
    <mergeCell ref="C3:D3"/>
    <mergeCell ref="G3:G4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5"/>
  <sheetViews>
    <sheetView zoomScaleNormal="100" workbookViewId="0">
      <selection activeCell="E80" sqref="E80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87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88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0</v>
      </c>
      <c r="C5" s="48">
        <f>SUM(C6:C11)</f>
        <v>0</v>
      </c>
      <c r="D5" s="49">
        <f>SUM(D6:D11)</f>
        <v>0</v>
      </c>
      <c r="E5" s="47">
        <v>96.67</v>
      </c>
      <c r="F5" s="50">
        <v>0</v>
      </c>
      <c r="G5" s="47">
        <f>SUM(G6:G11)</f>
        <v>0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83.33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100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 t="s">
        <v>84</v>
      </c>
      <c r="C9" s="18" t="s">
        <v>84</v>
      </c>
      <c r="D9" s="17" t="s">
        <v>84</v>
      </c>
      <c r="E9" s="17">
        <v>100</v>
      </c>
      <c r="F9" s="1">
        <v>0</v>
      </c>
      <c r="G9" s="17">
        <v>0</v>
      </c>
    </row>
    <row r="10" spans="1:7" x14ac:dyDescent="0.35">
      <c r="A10" s="5" t="s">
        <v>13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14</v>
      </c>
      <c r="B11" s="17" t="s">
        <v>84</v>
      </c>
      <c r="C11" s="18" t="s">
        <v>84</v>
      </c>
      <c r="D11" s="17" t="s">
        <v>84</v>
      </c>
      <c r="E11" s="17">
        <v>100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v>1</v>
      </c>
      <c r="C12" s="40">
        <v>1</v>
      </c>
      <c r="D12" s="39">
        <v>2</v>
      </c>
      <c r="E12" s="39">
        <v>94.74</v>
      </c>
      <c r="F12" s="41">
        <v>100</v>
      </c>
      <c r="G12" s="39">
        <v>0.19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 t="s">
        <v>84</v>
      </c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100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 t="s">
        <v>84</v>
      </c>
      <c r="C16" s="18" t="s">
        <v>84</v>
      </c>
      <c r="D16" s="17" t="s">
        <v>84</v>
      </c>
      <c r="E16" s="17">
        <v>100</v>
      </c>
      <c r="F16" s="1">
        <v>0</v>
      </c>
      <c r="G16" s="17">
        <v>0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>
        <v>1</v>
      </c>
      <c r="C18" s="18">
        <v>1</v>
      </c>
      <c r="D18" s="17">
        <v>2</v>
      </c>
      <c r="E18" s="17">
        <v>83.33</v>
      </c>
      <c r="F18" s="1">
        <v>100</v>
      </c>
      <c r="G18" s="17">
        <v>0.19</v>
      </c>
    </row>
    <row r="19" spans="1:7" x14ac:dyDescent="0.35">
      <c r="A19" s="8" t="s">
        <v>23</v>
      </c>
      <c r="B19" s="17" t="s">
        <v>84</v>
      </c>
      <c r="C19" s="18" t="s">
        <v>84</v>
      </c>
      <c r="D19" s="17" t="s">
        <v>84</v>
      </c>
      <c r="E19" s="17">
        <v>0</v>
      </c>
      <c r="F19" s="1">
        <v>0</v>
      </c>
      <c r="G19" s="17">
        <v>0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>
        <v>2</v>
      </c>
      <c r="C24" s="18">
        <v>2</v>
      </c>
      <c r="D24" s="17">
        <v>5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v>1</v>
      </c>
      <c r="C29" s="37">
        <v>1</v>
      </c>
      <c r="D29" s="37">
        <v>1</v>
      </c>
      <c r="E29" s="44">
        <v>100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49</v>
      </c>
      <c r="B45" s="17">
        <v>1</v>
      </c>
      <c r="C45" s="17">
        <v>1</v>
      </c>
      <c r="D45" s="17">
        <v>1</v>
      </c>
      <c r="E45" s="27">
        <v>100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v>27</v>
      </c>
      <c r="E50" s="42">
        <v>29</v>
      </c>
    </row>
    <row r="51" spans="1:5" ht="18.600000000000001" thickBot="1" x14ac:dyDescent="0.4">
      <c r="A51" s="77" t="s">
        <v>70</v>
      </c>
      <c r="B51" s="78"/>
      <c r="C51" s="79"/>
      <c r="D51" s="13">
        <v>19</v>
      </c>
      <c r="E51" s="13">
        <v>19</v>
      </c>
    </row>
    <row r="52" spans="1:5" x14ac:dyDescent="0.35">
      <c r="A52" s="63" t="s">
        <v>54</v>
      </c>
      <c r="B52" s="64"/>
      <c r="C52" s="65"/>
      <c r="D52" s="17" t="s">
        <v>84</v>
      </c>
      <c r="E52" s="17" t="s">
        <v>84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4</v>
      </c>
      <c r="E55" s="17">
        <v>4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>
        <v>1</v>
      </c>
      <c r="E57" s="17">
        <v>1</v>
      </c>
    </row>
    <row r="58" spans="1:5" x14ac:dyDescent="0.35">
      <c r="A58" s="63" t="s">
        <v>60</v>
      </c>
      <c r="B58" s="64"/>
      <c r="C58" s="65"/>
      <c r="D58" s="17">
        <v>4</v>
      </c>
      <c r="E58" s="17">
        <v>4</v>
      </c>
    </row>
    <row r="59" spans="1:5" x14ac:dyDescent="0.35">
      <c r="A59" s="63" t="s">
        <v>61</v>
      </c>
      <c r="B59" s="64"/>
      <c r="C59" s="65"/>
      <c r="D59" s="17">
        <v>10</v>
      </c>
      <c r="E59" s="17">
        <v>10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v>2</v>
      </c>
      <c r="E61" s="13">
        <v>2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>
        <v>2</v>
      </c>
      <c r="E63" s="17">
        <v>2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 t="s">
        <v>84</v>
      </c>
      <c r="E66" s="17" t="s">
        <v>84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v>5</v>
      </c>
      <c r="E67" s="13">
        <v>7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1</v>
      </c>
      <c r="E69" s="17">
        <v>1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4</v>
      </c>
      <c r="E71" s="29">
        <v>6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>
        <v>1</v>
      </c>
      <c r="E73" s="17">
        <v>1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topLeftCell="A62" zoomScaleNormal="100" workbookViewId="0">
      <selection activeCell="E82" sqref="E82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87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90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1</v>
      </c>
      <c r="C5" s="48">
        <f>SUM(C6:C11)</f>
        <v>1</v>
      </c>
      <c r="D5" s="49">
        <f>SUM(D6:D11)</f>
        <v>2</v>
      </c>
      <c r="E5" s="47">
        <v>96.97</v>
      </c>
      <c r="F5" s="50">
        <v>100</v>
      </c>
      <c r="G5" s="47">
        <f>SUM(G6:G11)</f>
        <v>0.19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83.33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100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 t="s">
        <v>84</v>
      </c>
      <c r="C9" s="18" t="s">
        <v>84</v>
      </c>
      <c r="D9" s="17" t="s">
        <v>84</v>
      </c>
      <c r="E9" s="17">
        <v>100</v>
      </c>
      <c r="F9" s="1">
        <v>0</v>
      </c>
      <c r="G9" s="17">
        <v>0</v>
      </c>
    </row>
    <row r="10" spans="1:7" x14ac:dyDescent="0.35">
      <c r="A10" s="5" t="s">
        <v>13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14</v>
      </c>
      <c r="B11" s="17">
        <v>1</v>
      </c>
      <c r="C11" s="18">
        <v>1</v>
      </c>
      <c r="D11" s="17">
        <v>2</v>
      </c>
      <c r="E11" s="17">
        <v>100</v>
      </c>
      <c r="F11" s="1">
        <v>100</v>
      </c>
      <c r="G11" s="17">
        <v>0.19</v>
      </c>
    </row>
    <row r="12" spans="1:7" s="3" customFormat="1" ht="18.600000000000001" thickBot="1" x14ac:dyDescent="0.4">
      <c r="A12" s="38" t="s">
        <v>16</v>
      </c>
      <c r="B12" s="39">
        <v>9</v>
      </c>
      <c r="C12" s="40">
        <v>9</v>
      </c>
      <c r="D12" s="39">
        <v>12</v>
      </c>
      <c r="E12" s="39">
        <v>94.74</v>
      </c>
      <c r="F12" s="41">
        <v>100</v>
      </c>
      <c r="G12" s="39">
        <v>1.7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 t="s">
        <v>84</v>
      </c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100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 t="s">
        <v>84</v>
      </c>
      <c r="C16" s="18" t="s">
        <v>84</v>
      </c>
      <c r="D16" s="17" t="s">
        <v>84</v>
      </c>
      <c r="E16" s="17">
        <v>100</v>
      </c>
      <c r="F16" s="1">
        <v>0</v>
      </c>
      <c r="G16" s="17">
        <v>0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>
        <v>5</v>
      </c>
      <c r="C18" s="18">
        <v>5</v>
      </c>
      <c r="D18" s="17">
        <v>8</v>
      </c>
      <c r="E18" s="17">
        <v>83.33</v>
      </c>
      <c r="F18" s="1">
        <v>100</v>
      </c>
      <c r="G18" s="17">
        <v>0.94</v>
      </c>
    </row>
    <row r="19" spans="1:7" x14ac:dyDescent="0.35">
      <c r="A19" s="8" t="s">
        <v>23</v>
      </c>
      <c r="B19" s="17">
        <v>3</v>
      </c>
      <c r="C19" s="18">
        <v>3</v>
      </c>
      <c r="D19" s="17">
        <v>3</v>
      </c>
      <c r="E19" s="17">
        <v>0</v>
      </c>
      <c r="F19" s="1">
        <v>100</v>
      </c>
      <c r="G19" s="17">
        <v>0.56999999999999995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>
        <v>1</v>
      </c>
      <c r="C24" s="18">
        <v>1</v>
      </c>
      <c r="D24" s="17">
        <v>1</v>
      </c>
      <c r="E24" s="17">
        <v>100</v>
      </c>
      <c r="F24" s="1">
        <v>100</v>
      </c>
      <c r="G24" s="17">
        <v>0.19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f>SUM(B30:B46)</f>
        <v>0</v>
      </c>
      <c r="C29" s="37">
        <f>SUM(C30:C46)</f>
        <v>0</v>
      </c>
      <c r="D29" s="37">
        <f>SUM(D30:D46)</f>
        <v>0</v>
      </c>
      <c r="E29" s="44">
        <v>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49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v>32</v>
      </c>
      <c r="E50" s="42">
        <v>32</v>
      </c>
    </row>
    <row r="51" spans="1:5" ht="18.600000000000001" thickBot="1" x14ac:dyDescent="0.4">
      <c r="A51" s="77" t="s">
        <v>70</v>
      </c>
      <c r="B51" s="78"/>
      <c r="C51" s="79"/>
      <c r="D51" s="13">
        <v>20</v>
      </c>
      <c r="E51" s="13">
        <v>20</v>
      </c>
    </row>
    <row r="52" spans="1:5" x14ac:dyDescent="0.35">
      <c r="A52" s="63" t="s">
        <v>54</v>
      </c>
      <c r="B52" s="64"/>
      <c r="C52" s="65"/>
      <c r="D52" s="17" t="s">
        <v>84</v>
      </c>
      <c r="E52" s="17" t="s">
        <v>84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 t="s">
        <v>84</v>
      </c>
      <c r="E55" s="17" t="s">
        <v>84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>
        <v>4</v>
      </c>
      <c r="E57" s="17">
        <v>4</v>
      </c>
    </row>
    <row r="58" spans="1:5" x14ac:dyDescent="0.35">
      <c r="A58" s="63" t="s">
        <v>60</v>
      </c>
      <c r="B58" s="64"/>
      <c r="C58" s="65"/>
      <c r="D58" s="17">
        <v>3</v>
      </c>
      <c r="E58" s="17">
        <v>3</v>
      </c>
    </row>
    <row r="59" spans="1:5" x14ac:dyDescent="0.35">
      <c r="A59" s="63" t="s">
        <v>61</v>
      </c>
      <c r="B59" s="64"/>
      <c r="C59" s="65"/>
      <c r="D59" s="17">
        <v>13</v>
      </c>
      <c r="E59" s="17">
        <v>13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f>SUM(D62:D66)</f>
        <v>1</v>
      </c>
      <c r="E61" s="13">
        <f>SUM(E62:E66)</f>
        <v>1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>
        <v>1</v>
      </c>
      <c r="E63" s="17">
        <v>1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 t="s">
        <v>84</v>
      </c>
      <c r="E66" s="17" t="s">
        <v>84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v>8</v>
      </c>
      <c r="E67" s="13">
        <v>8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5</v>
      </c>
      <c r="E69" s="17">
        <v>5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3</v>
      </c>
      <c r="E71" s="29">
        <v>3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>
        <v>3</v>
      </c>
      <c r="E73" s="17">
        <v>3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5"/>
  <sheetViews>
    <sheetView zoomScaleNormal="100" workbookViewId="0">
      <selection activeCell="B6" sqref="B6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87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91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2</v>
      </c>
      <c r="C5" s="48">
        <f>SUM(C6:C11)</f>
        <v>2</v>
      </c>
      <c r="D5" s="49">
        <f>SUM(D6:D11)</f>
        <v>2</v>
      </c>
      <c r="E5" s="47">
        <v>96.97</v>
      </c>
      <c r="F5" s="50">
        <v>100</v>
      </c>
      <c r="G5" s="47">
        <v>0.38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83.33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100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 t="s">
        <v>84</v>
      </c>
      <c r="C9" s="18" t="s">
        <v>84</v>
      </c>
      <c r="D9" s="17" t="s">
        <v>84</v>
      </c>
      <c r="E9" s="17">
        <v>100</v>
      </c>
      <c r="F9" s="1">
        <v>0</v>
      </c>
      <c r="G9" s="17">
        <v>0</v>
      </c>
    </row>
    <row r="10" spans="1:7" x14ac:dyDescent="0.35">
      <c r="A10" s="5" t="s">
        <v>13</v>
      </c>
      <c r="B10" s="17">
        <v>1</v>
      </c>
      <c r="C10" s="18">
        <v>1</v>
      </c>
      <c r="D10" s="17">
        <v>1</v>
      </c>
      <c r="E10" s="17">
        <v>100</v>
      </c>
      <c r="F10" s="1">
        <v>100</v>
      </c>
      <c r="G10" s="17">
        <v>0.19</v>
      </c>
    </row>
    <row r="11" spans="1:7" ht="18.600000000000001" thickBot="1" x14ac:dyDescent="0.4">
      <c r="A11" s="5" t="s">
        <v>14</v>
      </c>
      <c r="B11" s="17">
        <v>1</v>
      </c>
      <c r="C11" s="18">
        <v>1</v>
      </c>
      <c r="D11" s="17">
        <v>1</v>
      </c>
      <c r="E11" s="17">
        <v>100</v>
      </c>
      <c r="F11" s="1">
        <v>100</v>
      </c>
      <c r="G11" s="17">
        <v>0.19</v>
      </c>
    </row>
    <row r="12" spans="1:7" s="3" customFormat="1" ht="18.600000000000001" thickBot="1" x14ac:dyDescent="0.4">
      <c r="A12" s="38" t="s">
        <v>16</v>
      </c>
      <c r="B12" s="39">
        <f>SUM(B13:B24)</f>
        <v>0</v>
      </c>
      <c r="C12" s="40">
        <f>SUM(C13:C24)</f>
        <v>0</v>
      </c>
      <c r="D12" s="39">
        <f>SUM(D13:D24)</f>
        <v>0</v>
      </c>
      <c r="E12" s="39">
        <v>94.74</v>
      </c>
      <c r="F12" s="41">
        <v>0</v>
      </c>
      <c r="G12" s="39">
        <f>SUM(G13:G24)</f>
        <v>0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100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 t="s">
        <v>84</v>
      </c>
      <c r="C16" s="18" t="s">
        <v>84</v>
      </c>
      <c r="D16" s="17" t="s">
        <v>84</v>
      </c>
      <c r="E16" s="17">
        <v>100</v>
      </c>
      <c r="F16" s="1">
        <v>0</v>
      </c>
      <c r="G16" s="17">
        <v>0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 t="s">
        <v>84</v>
      </c>
      <c r="C18" s="18" t="s">
        <v>84</v>
      </c>
      <c r="D18" s="17" t="s">
        <v>84</v>
      </c>
      <c r="E18" s="17">
        <v>83.33</v>
      </c>
      <c r="F18" s="1">
        <v>0</v>
      </c>
      <c r="G18" s="17">
        <v>0</v>
      </c>
    </row>
    <row r="19" spans="1:7" x14ac:dyDescent="0.35">
      <c r="A19" s="8" t="s">
        <v>23</v>
      </c>
      <c r="B19" s="17" t="s">
        <v>84</v>
      </c>
      <c r="C19" s="18" t="s">
        <v>84</v>
      </c>
      <c r="D19" s="17" t="s">
        <v>84</v>
      </c>
      <c r="E19" s="17">
        <v>0</v>
      </c>
      <c r="F19" s="1">
        <v>0</v>
      </c>
      <c r="G19" s="17">
        <v>0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 t="s">
        <v>84</v>
      </c>
      <c r="C24" s="18" t="s">
        <v>84</v>
      </c>
      <c r="D24" s="17" t="s">
        <v>84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v>1</v>
      </c>
      <c r="C29" s="37">
        <v>1</v>
      </c>
      <c r="D29" s="37">
        <v>3</v>
      </c>
      <c r="E29" s="44">
        <v>100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>
        <v>1</v>
      </c>
      <c r="C44" s="17">
        <v>1</v>
      </c>
      <c r="D44" s="17">
        <v>3</v>
      </c>
      <c r="E44" s="27">
        <v>100</v>
      </c>
      <c r="F44" s="1"/>
      <c r="G44" s="1"/>
    </row>
    <row r="45" spans="1:7" x14ac:dyDescent="0.35">
      <c r="A45" s="11" t="s">
        <v>49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v>32</v>
      </c>
      <c r="E50" s="42">
        <v>32</v>
      </c>
    </row>
    <row r="51" spans="1:5" ht="18.600000000000001" thickBot="1" x14ac:dyDescent="0.4">
      <c r="A51" s="77" t="s">
        <v>70</v>
      </c>
      <c r="B51" s="78"/>
      <c r="C51" s="79"/>
      <c r="D51" s="13">
        <v>24</v>
      </c>
      <c r="E51" s="13">
        <v>24</v>
      </c>
    </row>
    <row r="52" spans="1:5" x14ac:dyDescent="0.35">
      <c r="A52" s="63" t="s">
        <v>54</v>
      </c>
      <c r="B52" s="64"/>
      <c r="C52" s="65"/>
      <c r="D52" s="17" t="s">
        <v>84</v>
      </c>
      <c r="E52" s="17" t="s">
        <v>84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1</v>
      </c>
      <c r="E55" s="17">
        <v>1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>
        <v>2</v>
      </c>
      <c r="E57" s="17">
        <v>2</v>
      </c>
    </row>
    <row r="58" spans="1:5" x14ac:dyDescent="0.35">
      <c r="A58" s="63" t="s">
        <v>60</v>
      </c>
      <c r="B58" s="64"/>
      <c r="C58" s="65"/>
      <c r="D58" s="17">
        <v>2</v>
      </c>
      <c r="E58" s="17">
        <v>2</v>
      </c>
    </row>
    <row r="59" spans="1:5" x14ac:dyDescent="0.35">
      <c r="A59" s="63" t="s">
        <v>61</v>
      </c>
      <c r="B59" s="64"/>
      <c r="C59" s="65"/>
      <c r="D59" s="17">
        <v>19</v>
      </c>
      <c r="E59" s="17">
        <v>19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f>SUM(D62:D66)</f>
        <v>3</v>
      </c>
      <c r="E61" s="13">
        <f>SUM(E62:E66)</f>
        <v>3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>
        <v>2</v>
      </c>
      <c r="E63" s="17">
        <v>2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>
        <v>1</v>
      </c>
      <c r="E66" s="17">
        <v>1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v>1</v>
      </c>
      <c r="E67" s="13">
        <v>1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1</v>
      </c>
      <c r="E69" s="17">
        <v>1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 t="s">
        <v>84</v>
      </c>
      <c r="E71" s="29" t="s">
        <v>84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>
        <v>4</v>
      </c>
      <c r="E73" s="17">
        <v>4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5"/>
  <sheetViews>
    <sheetView zoomScaleNormal="100" workbookViewId="0">
      <selection activeCell="E83" sqref="E83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87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92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0</v>
      </c>
      <c r="C5" s="48">
        <f>SUM(C6:C11)</f>
        <v>0</v>
      </c>
      <c r="D5" s="49">
        <f>SUM(D6:D11)</f>
        <v>0</v>
      </c>
      <c r="E5" s="47">
        <v>96.97</v>
      </c>
      <c r="F5" s="50">
        <v>0</v>
      </c>
      <c r="G5" s="47">
        <f>SUM(G6:G11)</f>
        <v>0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83.33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100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 t="s">
        <v>84</v>
      </c>
      <c r="C9" s="18" t="s">
        <v>84</v>
      </c>
      <c r="D9" s="17" t="s">
        <v>84</v>
      </c>
      <c r="E9" s="17">
        <v>100</v>
      </c>
      <c r="F9" s="1">
        <v>0</v>
      </c>
      <c r="G9" s="17">
        <v>0</v>
      </c>
    </row>
    <row r="10" spans="1:7" x14ac:dyDescent="0.35">
      <c r="A10" s="5" t="s">
        <v>13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14</v>
      </c>
      <c r="B11" s="17" t="s">
        <v>84</v>
      </c>
      <c r="C11" s="18" t="s">
        <v>84</v>
      </c>
      <c r="D11" s="17" t="s">
        <v>84</v>
      </c>
      <c r="E11" s="17">
        <v>100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v>0</v>
      </c>
      <c r="C12" s="40">
        <v>0</v>
      </c>
      <c r="D12" s="39">
        <v>0</v>
      </c>
      <c r="E12" s="39">
        <v>94.74</v>
      </c>
      <c r="F12" s="41">
        <v>0</v>
      </c>
      <c r="G12" s="39">
        <v>0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100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 t="s">
        <v>84</v>
      </c>
      <c r="C16" s="18" t="s">
        <v>84</v>
      </c>
      <c r="D16" s="17" t="s">
        <v>84</v>
      </c>
      <c r="E16" s="17">
        <v>100</v>
      </c>
      <c r="F16" s="1">
        <v>0</v>
      </c>
      <c r="G16" s="17">
        <v>0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 t="s">
        <v>84</v>
      </c>
      <c r="C18" s="18" t="s">
        <v>84</v>
      </c>
      <c r="D18" s="17" t="s">
        <v>84</v>
      </c>
      <c r="E18" s="17">
        <v>83.33</v>
      </c>
      <c r="F18" s="1">
        <v>0</v>
      </c>
      <c r="G18" s="17">
        <v>0</v>
      </c>
    </row>
    <row r="19" spans="1:7" x14ac:dyDescent="0.35">
      <c r="A19" s="8" t="s">
        <v>23</v>
      </c>
      <c r="B19" s="17" t="s">
        <v>84</v>
      </c>
      <c r="C19" s="18" t="s">
        <v>84</v>
      </c>
      <c r="D19" s="17" t="s">
        <v>84</v>
      </c>
      <c r="E19" s="17">
        <v>0</v>
      </c>
      <c r="F19" s="1">
        <v>0</v>
      </c>
      <c r="G19" s="17">
        <v>0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 t="s">
        <v>84</v>
      </c>
      <c r="C24" s="18" t="s">
        <v>84</v>
      </c>
      <c r="D24" s="17" t="s">
        <v>84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v>1</v>
      </c>
      <c r="C29" s="37">
        <v>1</v>
      </c>
      <c r="D29" s="37">
        <v>1</v>
      </c>
      <c r="E29" s="44">
        <v>100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>
        <v>1</v>
      </c>
      <c r="C43" s="17">
        <v>1</v>
      </c>
      <c r="D43" s="17">
        <v>1</v>
      </c>
      <c r="E43" s="27">
        <v>100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86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v>14</v>
      </c>
      <c r="E50" s="42">
        <v>14</v>
      </c>
    </row>
    <row r="51" spans="1:5" ht="18.600000000000001" thickBot="1" x14ac:dyDescent="0.4">
      <c r="A51" s="77" t="s">
        <v>70</v>
      </c>
      <c r="B51" s="78"/>
      <c r="C51" s="79"/>
      <c r="D51" s="13">
        <v>9</v>
      </c>
      <c r="E51" s="13">
        <v>9</v>
      </c>
    </row>
    <row r="52" spans="1:5" x14ac:dyDescent="0.35">
      <c r="A52" s="63" t="s">
        <v>54</v>
      </c>
      <c r="B52" s="64"/>
      <c r="C52" s="65"/>
      <c r="D52" s="17">
        <v>2</v>
      </c>
      <c r="E52" s="17">
        <v>2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 t="s">
        <v>84</v>
      </c>
      <c r="E55" s="17" t="s">
        <v>84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 t="s">
        <v>84</v>
      </c>
      <c r="E57" s="17" t="s">
        <v>84</v>
      </c>
    </row>
    <row r="58" spans="1:5" x14ac:dyDescent="0.35">
      <c r="A58" s="63" t="s">
        <v>60</v>
      </c>
      <c r="B58" s="64"/>
      <c r="C58" s="65"/>
      <c r="D58" s="17">
        <v>2</v>
      </c>
      <c r="E58" s="17">
        <v>2</v>
      </c>
    </row>
    <row r="59" spans="1:5" x14ac:dyDescent="0.35">
      <c r="A59" s="63" t="s">
        <v>61</v>
      </c>
      <c r="B59" s="64"/>
      <c r="C59" s="65"/>
      <c r="D59" s="17">
        <v>5</v>
      </c>
      <c r="E59" s="17">
        <v>5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f>SUM(D62:D66)</f>
        <v>0</v>
      </c>
      <c r="E61" s="13">
        <f>SUM(E62:E66)</f>
        <v>0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 t="s">
        <v>84</v>
      </c>
      <c r="E63" s="17" t="s">
        <v>84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 t="s">
        <v>84</v>
      </c>
      <c r="E66" s="17" t="s">
        <v>84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v>3</v>
      </c>
      <c r="E67" s="13">
        <v>3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 t="s">
        <v>84</v>
      </c>
      <c r="E69" s="17" t="s">
        <v>84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3</v>
      </c>
      <c r="E71" s="29">
        <v>3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>
        <v>2</v>
      </c>
      <c r="E73" s="17">
        <v>2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84:C84"/>
    <mergeCell ref="A85:C85"/>
    <mergeCell ref="A78:C78"/>
    <mergeCell ref="A79:C79"/>
    <mergeCell ref="A80:C80"/>
    <mergeCell ref="A81:C81"/>
    <mergeCell ref="A82:C82"/>
    <mergeCell ref="A83:C83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81D5-7760-43D1-B361-8524EC31356C}">
  <dimension ref="A1:G85"/>
  <sheetViews>
    <sheetView tabSelected="1" topLeftCell="A63" zoomScaleNormal="100" workbookViewId="0">
      <selection activeCell="E83" sqref="E83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87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93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0</v>
      </c>
      <c r="C5" s="48">
        <f>SUM(C6:C11)</f>
        <v>0</v>
      </c>
      <c r="D5" s="49">
        <f>SUM(D6:D11)</f>
        <v>0</v>
      </c>
      <c r="E5" s="47">
        <v>96.97</v>
      </c>
      <c r="F5" s="50">
        <v>0</v>
      </c>
      <c r="G5" s="47">
        <f>SUM(G6:G11)</f>
        <v>0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83.33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100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 t="s">
        <v>84</v>
      </c>
      <c r="C9" s="18" t="s">
        <v>84</v>
      </c>
      <c r="D9" s="17" t="s">
        <v>84</v>
      </c>
      <c r="E9" s="17">
        <v>100</v>
      </c>
      <c r="F9" s="1">
        <v>0</v>
      </c>
      <c r="G9" s="17">
        <v>0</v>
      </c>
    </row>
    <row r="10" spans="1:7" x14ac:dyDescent="0.35">
      <c r="A10" s="5" t="s">
        <v>13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14</v>
      </c>
      <c r="B11" s="17" t="s">
        <v>84</v>
      </c>
      <c r="C11" s="18" t="s">
        <v>84</v>
      </c>
      <c r="D11" s="17" t="s">
        <v>84</v>
      </c>
      <c r="E11" s="17">
        <v>100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v>1</v>
      </c>
      <c r="C12" s="40">
        <v>1</v>
      </c>
      <c r="D12" s="39">
        <v>1</v>
      </c>
      <c r="E12" s="39">
        <v>94.74</v>
      </c>
      <c r="F12" s="41">
        <v>100</v>
      </c>
      <c r="G12" s="39">
        <v>0.19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100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>
        <v>1</v>
      </c>
      <c r="C16" s="18">
        <v>1</v>
      </c>
      <c r="D16" s="17">
        <v>1</v>
      </c>
      <c r="E16" s="17">
        <v>100</v>
      </c>
      <c r="F16" s="1">
        <v>100</v>
      </c>
      <c r="G16" s="17">
        <v>0.19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 t="s">
        <v>84</v>
      </c>
      <c r="C18" s="18" t="s">
        <v>84</v>
      </c>
      <c r="D18" s="17" t="s">
        <v>84</v>
      </c>
      <c r="E18" s="17">
        <v>83.33</v>
      </c>
      <c r="F18" s="1">
        <v>0</v>
      </c>
      <c r="G18" s="17">
        <v>0</v>
      </c>
    </row>
    <row r="19" spans="1:7" x14ac:dyDescent="0.35">
      <c r="A19" s="8" t="s">
        <v>23</v>
      </c>
      <c r="B19" s="17" t="s">
        <v>84</v>
      </c>
      <c r="C19" s="18" t="s">
        <v>84</v>
      </c>
      <c r="D19" s="17" t="s">
        <v>84</v>
      </c>
      <c r="E19" s="17">
        <v>0</v>
      </c>
      <c r="F19" s="1">
        <v>0</v>
      </c>
      <c r="G19" s="17">
        <v>0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 t="s">
        <v>84</v>
      </c>
      <c r="C24" s="18" t="s">
        <v>84</v>
      </c>
      <c r="D24" s="17" t="s">
        <v>84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f>SUM(B30:B46)</f>
        <v>4</v>
      </c>
      <c r="C29" s="37">
        <f>SUM(C30:C46)</f>
        <v>4</v>
      </c>
      <c r="D29" s="37">
        <f>SUM(D30:D46)</f>
        <v>4</v>
      </c>
      <c r="E29" s="44">
        <v>100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>
        <v>2</v>
      </c>
      <c r="C43" s="17">
        <v>2</v>
      </c>
      <c r="D43" s="17">
        <v>2</v>
      </c>
      <c r="E43" s="27">
        <v>100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86</v>
      </c>
      <c r="B45" s="17">
        <v>2</v>
      </c>
      <c r="C45" s="17">
        <v>2</v>
      </c>
      <c r="D45" s="17">
        <v>2</v>
      </c>
      <c r="E45" s="27">
        <v>100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v>21</v>
      </c>
      <c r="E50" s="42">
        <v>21</v>
      </c>
    </row>
    <row r="51" spans="1:5" ht="18.600000000000001" thickBot="1" x14ac:dyDescent="0.4">
      <c r="A51" s="77" t="s">
        <v>70</v>
      </c>
      <c r="B51" s="78"/>
      <c r="C51" s="79"/>
      <c r="D51" s="13">
        <v>12</v>
      </c>
      <c r="E51" s="13">
        <v>12</v>
      </c>
    </row>
    <row r="52" spans="1:5" x14ac:dyDescent="0.35">
      <c r="A52" s="63" t="s">
        <v>54</v>
      </c>
      <c r="B52" s="64"/>
      <c r="C52" s="65"/>
      <c r="D52" s="17" t="s">
        <v>84</v>
      </c>
      <c r="E52" s="17" t="s">
        <v>84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2</v>
      </c>
      <c r="E55" s="17">
        <v>2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>
        <v>1</v>
      </c>
      <c r="E57" s="17">
        <v>1</v>
      </c>
    </row>
    <row r="58" spans="1:5" x14ac:dyDescent="0.35">
      <c r="A58" s="63" t="s">
        <v>60</v>
      </c>
      <c r="B58" s="64"/>
      <c r="C58" s="65"/>
      <c r="D58" s="17">
        <v>1</v>
      </c>
      <c r="E58" s="17">
        <v>1</v>
      </c>
    </row>
    <row r="59" spans="1:5" x14ac:dyDescent="0.35">
      <c r="A59" s="63" t="s">
        <v>61</v>
      </c>
      <c r="B59" s="64"/>
      <c r="C59" s="65"/>
      <c r="D59" s="17">
        <v>8</v>
      </c>
      <c r="E59" s="17">
        <v>8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v>2</v>
      </c>
      <c r="E61" s="13">
        <v>2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>
        <v>2</v>
      </c>
      <c r="E63" s="17">
        <v>2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 t="s">
        <v>84</v>
      </c>
      <c r="E66" s="17" t="s">
        <v>84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v>6</v>
      </c>
      <c r="E67" s="13">
        <v>6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3</v>
      </c>
      <c r="E69" s="17">
        <v>3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3</v>
      </c>
      <c r="E71" s="29">
        <v>3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 t="s">
        <v>84</v>
      </c>
      <c r="E73" s="17" t="s">
        <v>84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ตุลาคม 67</vt:lpstr>
      <vt:lpstr>พฤศจิกายน67</vt:lpstr>
      <vt:lpstr>ธันวาคม67</vt:lpstr>
      <vt:lpstr>มกราคม68</vt:lpstr>
      <vt:lpstr>กุมภาพันธ์68</vt:lpstr>
      <vt:lpstr>มีนาคม68</vt:lpstr>
      <vt:lpstr>Sheet13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kittinun sarana</cp:lastModifiedBy>
  <cp:lastPrinted>2024-03-12T05:13:42Z</cp:lastPrinted>
  <dcterms:created xsi:type="dcterms:W3CDTF">2024-03-11T10:22:30Z</dcterms:created>
  <dcterms:modified xsi:type="dcterms:W3CDTF">2025-04-22T15:33:05Z</dcterms:modified>
</cp:coreProperties>
</file>